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odin\Desktop\2eme appel_juin2025\"/>
    </mc:Choice>
  </mc:AlternateContent>
  <xr:revisionPtr revIDLastSave="0" documentId="13_ncr:1_{DD5DBBD4-9FB9-4CE9-B095-C38370B15316}" xr6:coauthVersionLast="47" xr6:coauthVersionMax="47" xr10:uidLastSave="{00000000-0000-0000-0000-000000000000}"/>
  <bookViews>
    <workbookView xWindow="444" yWindow="924" windowWidth="21336" windowHeight="11040" xr2:uid="{F5D66BF9-2580-4FDA-88BA-ADE1105D6C84}"/>
  </bookViews>
  <sheets>
    <sheet name="Budget prévisionnel" sheetId="1" r:id="rId1"/>
    <sheet name="Aide à l'estimation" sheetId="2" r:id="rId2"/>
  </sheets>
  <definedNames>
    <definedName name="_Hlk176512859" localSheetId="1">'Aide à l''estimation'!$B$17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33" i="1"/>
  <c r="D43" i="1"/>
  <c r="D34" i="1" l="1"/>
</calcChain>
</file>

<file path=xl/sharedStrings.xml><?xml version="1.0" encoding="utf-8"?>
<sst xmlns="http://schemas.openxmlformats.org/spreadsheetml/2006/main" count="92" uniqueCount="83">
  <si>
    <t>Budget prévisionnel du projet</t>
  </si>
  <si>
    <t>DEPENSES</t>
  </si>
  <si>
    <t>Interprétariat</t>
  </si>
  <si>
    <t>En euros TTC</t>
  </si>
  <si>
    <t>RECETTES</t>
  </si>
  <si>
    <t>Type de dépenses</t>
  </si>
  <si>
    <t>I - Dépenses liées à la mobilité</t>
  </si>
  <si>
    <t>N.B.: le budget doit être équilibré (dépenses = recettes)</t>
  </si>
  <si>
    <t>II- Autres recettes éventuelles</t>
  </si>
  <si>
    <t>Frais de réception (traiteur accueil café, pauses déjeuners, diners assis, cocktails)</t>
  </si>
  <si>
    <t>Frais techniques location de lieux</t>
  </si>
  <si>
    <t>Captation / vidéo</t>
  </si>
  <si>
    <t>Traduction</t>
  </si>
  <si>
    <t>Frais techniques matériels (ex: régie son, cabines de traduction…)</t>
  </si>
  <si>
    <t>Honoraires intervenants</t>
  </si>
  <si>
    <t>Autres types de dépenses (préciser)</t>
  </si>
  <si>
    <t>Détails complémentaires</t>
  </si>
  <si>
    <t>I - Montant de la subvention demandée</t>
  </si>
  <si>
    <t>nombre de jours de déplacement x per diem =</t>
  </si>
  <si>
    <t>unité x coût =</t>
  </si>
  <si>
    <t>nuitée x coût =</t>
  </si>
  <si>
    <t>Contribution du Fonds de soutien aux collaborations de recherche NEOLAiA</t>
  </si>
  <si>
    <t>Estimation des frais de transport et d'hébergement</t>
  </si>
  <si>
    <t>Pour estimer les frais de transport à l'international des personnes prises en charge :</t>
  </si>
  <si>
    <t>Hébergement</t>
  </si>
  <si>
    <t xml:space="preserve">France métropolitaine </t>
  </si>
  <si>
    <t>Pour les communes de la métropole du Grand Paris et communes dont la population légale est égale ou supérieure à 200 000 habitants</t>
  </si>
  <si>
    <t>Commune de Paris</t>
  </si>
  <si>
    <t>Repas – coût unitaire par personne</t>
  </si>
  <si>
    <t>20 euros</t>
  </si>
  <si>
    <t>Frais de promotion, communication (inclus impression, graphisme…)</t>
  </si>
  <si>
    <r>
      <t xml:space="preserve">Edition, publication - </t>
    </r>
    <r>
      <rPr>
        <i/>
        <sz val="11"/>
        <color theme="1"/>
        <rFont val="Calibri"/>
        <family val="2"/>
        <scheme val="minor"/>
      </rPr>
      <t>Préciser dans le descriptif du projet les publications éventuelles attendues</t>
    </r>
  </si>
  <si>
    <t>Allemagne (Bielefeld)</t>
  </si>
  <si>
    <t>164 euros</t>
  </si>
  <si>
    <t>Chypre (Nicosie)</t>
  </si>
  <si>
    <t>190 euros</t>
  </si>
  <si>
    <t>Espagne (Jaén)</t>
  </si>
  <si>
    <t>212 euros</t>
  </si>
  <si>
    <t>Italie (Salerne)</t>
  </si>
  <si>
    <t>220 euros</t>
  </si>
  <si>
    <t>Lituanie (Siauliai)</t>
  </si>
  <si>
    <t>145 euros</t>
  </si>
  <si>
    <t>République tchèque </t>
  </si>
  <si>
    <t>180 euros</t>
  </si>
  <si>
    <t>Roumanie (Suceava)</t>
  </si>
  <si>
    <t>160 euros</t>
  </si>
  <si>
    <t>Suède (Örebro)</t>
  </si>
  <si>
    <t>Pays de destination NEOLAiA</t>
  </si>
  <si>
    <t>Per diem global journalier</t>
  </si>
  <si>
    <t>Pour des déplacements à l’étranger hors destinations NEOLAiA, merci de vous référer au Barème des per diem journaliers officiels :</t>
  </si>
  <si>
    <t>https://www.legifrance.gouv.fr/loda/id/JORFTEXT000000242360/</t>
  </si>
  <si>
    <t>Le descriptif du projet doit permettre d'identifier clairement les dépenses prévisionnelles ci-dessous mentionnées (durée des mobilités, nombre de personnes impliquées, destinations de départ et d'arrivée, motifs de la mobilité…)</t>
  </si>
  <si>
    <t>Type de recettes</t>
  </si>
  <si>
    <t>…</t>
  </si>
  <si>
    <t>II - Dépenses liées à l'organisation d'un événement</t>
  </si>
  <si>
    <t xml:space="preserve">I - Total des dépenses liées à la mobilité </t>
  </si>
  <si>
    <t xml:space="preserve">II) Total des dépenses liées à l'organisation d'un événément </t>
  </si>
  <si>
    <t xml:space="preserve">Total des dépenses </t>
  </si>
  <si>
    <t xml:space="preserve">Total des recettes </t>
  </si>
  <si>
    <t>Pour estimer les frais d'hébergement et de restauration en France des invités :</t>
  </si>
  <si>
    <r>
      <t>Nota bene</t>
    </r>
    <r>
      <rPr>
        <sz val="12"/>
        <color theme="1"/>
        <rFont val="Calibri"/>
        <family val="2"/>
        <scheme val="minor"/>
      </rPr>
      <t> : Le per diem journalier global inclut les frais d'hébergement, de restauration et de transports locaux dans la ville d'accueil.</t>
    </r>
  </si>
  <si>
    <t>Pour estimer le per diem (indemnité journalière) des agents UT en mobilité dans les destinations NEOLAiA :</t>
  </si>
  <si>
    <t>Pour estimer le per diem (indemnité journalière) des agents UT en mobilité vers une destination hors NEOLAiA :</t>
  </si>
  <si>
    <t>Mobilité entrante et sortante</t>
  </si>
  <si>
    <t xml:space="preserve">Mobilité entrante  </t>
  </si>
  <si>
    <t>Mobilité sortante</t>
  </si>
  <si>
    <t xml:space="preserve">Frais d'inscription (pour un colloque ou conférence) </t>
  </si>
  <si>
    <r>
      <t>Frais de visa (</t>
    </r>
    <r>
      <rPr>
        <sz val="11"/>
        <color theme="8" tint="-0.499984740745262"/>
        <rFont val="Calibri"/>
        <family val="2"/>
        <scheme val="minor"/>
      </rPr>
      <t>agents UT en mobilité et invités</t>
    </r>
    <r>
      <rPr>
        <sz val="11"/>
        <color theme="1"/>
        <rFont val="Calibri"/>
        <family val="2"/>
        <scheme val="minor"/>
      </rPr>
      <t>)</t>
    </r>
  </si>
  <si>
    <r>
      <t xml:space="preserve"> Voyages internationaux des personnes (</t>
    </r>
    <r>
      <rPr>
        <sz val="11"/>
        <color theme="8" tint="-0.499984740745262"/>
        <rFont val="Calibri"/>
        <family val="2"/>
        <scheme val="minor"/>
      </rPr>
      <t>agents UT en mobilité à l'étranger et invités en France</t>
    </r>
    <r>
      <rPr>
        <sz val="11"/>
        <color theme="1"/>
        <rFont val="Calibri"/>
        <family val="2"/>
        <scheme val="minor"/>
      </rPr>
      <t>) - d'un pays à l'autre (hors frais de transports sur place)</t>
    </r>
  </si>
  <si>
    <r>
      <t>Voyages nationaux des personnes (</t>
    </r>
    <r>
      <rPr>
        <sz val="11"/>
        <color theme="8" tint="-0.499984740745262"/>
        <rFont val="Calibri"/>
        <family val="2"/>
        <scheme val="minor"/>
      </rPr>
      <t>agents UT en mobilité à l'étranger et invités en France</t>
    </r>
    <r>
      <rPr>
        <sz val="11"/>
        <color theme="1"/>
        <rFont val="Calibri"/>
        <family val="2"/>
        <scheme val="minor"/>
      </rPr>
      <t>) - d'une ville à l'autre au sein d'un même pays (hors frais de transport sur place)</t>
    </r>
  </si>
  <si>
    <t>180 euros (selon taux de conversion en vigueur)</t>
  </si>
  <si>
    <r>
      <t xml:space="preserve">Frais de repas en France des </t>
    </r>
    <r>
      <rPr>
        <sz val="11"/>
        <color theme="8" tint="-0.499984740745262"/>
        <rFont val="Calibri"/>
        <family val="2"/>
        <scheme val="minor"/>
      </rPr>
      <t xml:space="preserve">invités </t>
    </r>
    <r>
      <rPr>
        <sz val="11"/>
        <color theme="1"/>
        <rFont val="Calibri"/>
        <family val="2"/>
        <scheme val="minor"/>
      </rPr>
      <t xml:space="preserve">(hors frais de réception éventuels déclarés en partie II)
</t>
    </r>
    <r>
      <rPr>
        <sz val="11"/>
        <color theme="5"/>
        <rFont val="Calibri"/>
        <family val="2"/>
        <scheme val="minor"/>
      </rPr>
      <t>20€ par repas</t>
    </r>
  </si>
  <si>
    <r>
      <t xml:space="preserve">Frais d'hébergement en France des </t>
    </r>
    <r>
      <rPr>
        <sz val="11"/>
        <color theme="8" tint="-0.499984740745262"/>
        <rFont val="Calibri"/>
        <family val="2"/>
        <scheme val="minor"/>
      </rPr>
      <t xml:space="preserve">invités
</t>
    </r>
    <r>
      <rPr>
        <sz val="11"/>
        <color theme="5"/>
        <rFont val="Calibri"/>
        <family val="2"/>
        <scheme val="minor"/>
      </rPr>
      <t>90€ à Tours et commune &lt; 200 000 hab // 130€ communes &gt; 200 000 hab et Grand Paris // 150€ à Paris</t>
    </r>
  </si>
  <si>
    <t xml:space="preserve">Pour les agents UT en mobilité à l'étranger :
Tous les pays : https://www.legifrance.gouv.fr/loda/id/JORFTEXT000000242360/
</t>
  </si>
  <si>
    <r>
      <t>Frais de transports locaux (</t>
    </r>
    <r>
      <rPr>
        <sz val="11"/>
        <color theme="4" tint="-0.499984740745262"/>
        <rFont val="Calibri"/>
        <family val="2"/>
        <scheme val="minor"/>
      </rPr>
      <t>agents UT en mobilité à l'étranger et invités en France</t>
    </r>
    <r>
      <rPr>
        <sz val="11"/>
        <rFont val="Calibri"/>
        <family val="2"/>
        <scheme val="minor"/>
      </rPr>
      <t>) - au sein d'une même ville</t>
    </r>
  </si>
  <si>
    <t>90 euros (Tours)</t>
  </si>
  <si>
    <t>130 euros</t>
  </si>
  <si>
    <t>150 euros</t>
  </si>
  <si>
    <t>Un guide de voyage des destinations NEOLAiA est disponible à l'adresse suivante : https://www.univ-tours.fr/neolaia/opportunites-pour-les-personnels/neolaia-fonds-de-soutien-aux-collaborations-de-recherche</t>
  </si>
  <si>
    <t>https://www.univ-tours.fr/neolaia/opportunites-pour-les-personnels/neolaia-fonds-de-soutien-aux-collaborations-de-recherche</t>
  </si>
  <si>
    <t xml:space="preserve">Pour consulter la politique voyage de l'établissement :  </t>
  </si>
  <si>
    <t>https://utnet.univ-tours.fr/_attachment/nouvel-article-254/Politique%20Voyages%20et%20d%C3%A9placements.pdf?download=true</t>
  </si>
  <si>
    <t>Merci d'utiliser l'outil de réservation en ligne HelloFCM pour obtenir un estimatif du coût du voyage et pour les voyages nationaux à l'étranger, les sites de réservation des compagnies de train ou de bateau dans chaque pays.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</si>
</sst>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5"/>
      <name val="Calibri"/>
      <family val="2"/>
      <scheme val="minor"/>
    </font>
    <font>
      <sz val="12"/>
      <name val="Arial"/>
      <family val="2"/>
    </font>
    <font>
      <sz val="11"/>
      <color theme="4" tint="-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C9E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/>
    <xf numFmtId="0" fontId="0" fillId="6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2" fontId="0" fillId="2" borderId="1" xfId="0" applyNumberFormat="1" applyFill="1" applyBorder="1" applyAlignment="1">
      <alignment vertical="center"/>
    </xf>
    <xf numFmtId="0" fontId="0" fillId="0" borderId="1" xfId="0" applyBorder="1"/>
    <xf numFmtId="0" fontId="1" fillId="2" borderId="1" xfId="0" applyFont="1" applyFill="1" applyBorder="1"/>
    <xf numFmtId="0" fontId="0" fillId="0" borderId="1" xfId="0" applyBorder="1" applyAlignment="1">
      <alignment vertical="center"/>
    </xf>
    <xf numFmtId="0" fontId="0" fillId="2" borderId="4" xfId="0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8" fillId="2" borderId="0" xfId="0" applyFont="1" applyFill="1"/>
    <xf numFmtId="0" fontId="6" fillId="0" borderId="0" xfId="0" applyFont="1"/>
    <xf numFmtId="0" fontId="6" fillId="8" borderId="6" xfId="0" applyFont="1" applyFill="1" applyBorder="1" applyAlignment="1">
      <alignment horizontal="justify" vertical="center" wrapText="1"/>
    </xf>
    <xf numFmtId="0" fontId="6" fillId="8" borderId="7" xfId="0" applyFont="1" applyFill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10" fillId="0" borderId="0" xfId="0" applyFont="1"/>
    <xf numFmtId="0" fontId="2" fillId="6" borderId="1" xfId="0" applyFont="1" applyFill="1" applyBorder="1" applyAlignment="1">
      <alignment horizontal="right"/>
    </xf>
    <xf numFmtId="0" fontId="6" fillId="0" borderId="0" xfId="0" applyFont="1" applyAlignment="1">
      <alignment horizontal="justify" vertical="center"/>
    </xf>
    <xf numFmtId="0" fontId="6" fillId="0" borderId="6" xfId="0" applyFont="1" applyBorder="1" applyAlignment="1">
      <alignment horizontal="justify" vertical="center" wrapText="1"/>
    </xf>
    <xf numFmtId="0" fontId="7" fillId="2" borderId="0" xfId="0" applyFont="1" applyFill="1" applyAlignment="1">
      <alignment horizontal="justify" vertical="center"/>
    </xf>
    <xf numFmtId="0" fontId="5" fillId="2" borderId="0" xfId="0" applyFont="1" applyFill="1"/>
    <xf numFmtId="0" fontId="0" fillId="2" borderId="0" xfId="0" applyFill="1" applyAlignment="1">
      <alignment horizontal="right"/>
    </xf>
    <xf numFmtId="0" fontId="14" fillId="2" borderId="0" xfId="0" applyFont="1" applyFill="1"/>
    <xf numFmtId="0" fontId="11" fillId="2" borderId="1" xfId="0" applyFont="1" applyFill="1" applyBorder="1"/>
    <xf numFmtId="2" fontId="2" fillId="7" borderId="1" xfId="0" applyNumberFormat="1" applyFont="1" applyFill="1" applyBorder="1" applyAlignment="1">
      <alignment vertical="center"/>
    </xf>
    <xf numFmtId="2" fontId="2" fillId="11" borderId="1" xfId="0" applyNumberFormat="1" applyFont="1" applyFill="1" applyBorder="1" applyAlignment="1">
      <alignment vertical="center"/>
    </xf>
    <xf numFmtId="0" fontId="0" fillId="2" borderId="18" xfId="0" applyFill="1" applyBorder="1" applyAlignment="1">
      <alignment vertical="center" wrapText="1"/>
    </xf>
    <xf numFmtId="0" fontId="5" fillId="2" borderId="19" xfId="0" applyFont="1" applyFill="1" applyBorder="1" applyAlignment="1">
      <alignment vertical="center" wrapText="1"/>
    </xf>
    <xf numFmtId="2" fontId="0" fillId="2" borderId="20" xfId="0" applyNumberFormat="1" applyFill="1" applyBorder="1" applyAlignment="1">
      <alignment vertical="center"/>
    </xf>
    <xf numFmtId="0" fontId="0" fillId="2" borderId="21" xfId="0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0" fontId="5" fillId="2" borderId="23" xfId="0" applyFont="1" applyFill="1" applyBorder="1" applyAlignment="1">
      <alignment vertical="center" wrapText="1"/>
    </xf>
    <xf numFmtId="2" fontId="0" fillId="2" borderId="24" xfId="0" applyNumberFormat="1" applyFill="1" applyBorder="1" applyAlignment="1">
      <alignment vertical="center"/>
    </xf>
    <xf numFmtId="0" fontId="0" fillId="13" borderId="11" xfId="0" applyFill="1" applyBorder="1" applyAlignment="1">
      <alignment horizontal="center" vertical="center" wrapText="1"/>
    </xf>
    <xf numFmtId="0" fontId="5" fillId="2" borderId="25" xfId="0" applyFont="1" applyFill="1" applyBorder="1" applyAlignment="1">
      <alignment vertical="center" wrapText="1"/>
    </xf>
    <xf numFmtId="2" fontId="0" fillId="2" borderId="26" xfId="0" applyNumberFormat="1" applyFill="1" applyBorder="1" applyAlignment="1">
      <alignment vertical="center"/>
    </xf>
    <xf numFmtId="2" fontId="2" fillId="7" borderId="1" xfId="0" applyNumberFormat="1" applyFont="1" applyFill="1" applyBorder="1" applyAlignment="1">
      <alignment horizontal="right" vertical="center"/>
    </xf>
    <xf numFmtId="2" fontId="2" fillId="11" borderId="1" xfId="0" applyNumberFormat="1" applyFont="1" applyFill="1" applyBorder="1" applyAlignment="1">
      <alignment horizontal="right" vertic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6" fillId="2" borderId="0" xfId="0" applyFont="1" applyFill="1" applyAlignment="1">
      <alignment horizontal="center" wrapText="1"/>
    </xf>
    <xf numFmtId="2" fontId="0" fillId="2" borderId="27" xfId="0" applyNumberFormat="1" applyFill="1" applyBorder="1" applyAlignment="1">
      <alignment vertical="center"/>
    </xf>
    <xf numFmtId="2" fontId="0" fillId="2" borderId="2" xfId="0" applyNumberFormat="1" applyFill="1" applyBorder="1" applyAlignment="1">
      <alignment vertical="center"/>
    </xf>
    <xf numFmtId="0" fontId="0" fillId="0" borderId="0" xfId="0" applyAlignment="1">
      <alignment vertical="top" wrapText="1"/>
    </xf>
    <xf numFmtId="0" fontId="4" fillId="2" borderId="0" xfId="1" applyFill="1"/>
    <xf numFmtId="0" fontId="11" fillId="2" borderId="21" xfId="0" applyFont="1" applyFill="1" applyBorder="1" applyAlignment="1">
      <alignment vertical="center" wrapText="1"/>
    </xf>
    <xf numFmtId="0" fontId="4" fillId="0" borderId="0" xfId="1" applyFill="1"/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17" fillId="0" borderId="9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6" fillId="8" borderId="7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vertical="center"/>
    </xf>
    <xf numFmtId="0" fontId="0" fillId="0" borderId="0" xfId="0"/>
    <xf numFmtId="0" fontId="2" fillId="11" borderId="2" xfId="0" applyFont="1" applyFill="1" applyBorder="1" applyAlignment="1">
      <alignment horizontal="left" vertical="center"/>
    </xf>
    <xf numFmtId="0" fontId="2" fillId="11" borderId="3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0" fontId="2" fillId="9" borderId="2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5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left" wrapText="1"/>
    </xf>
    <xf numFmtId="0" fontId="13" fillId="4" borderId="16" xfId="0" applyFont="1" applyFill="1" applyBorder="1" applyAlignment="1">
      <alignment horizontal="left" wrapText="1"/>
    </xf>
    <xf numFmtId="0" fontId="13" fillId="4" borderId="17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0" fontId="0" fillId="12" borderId="12" xfId="0" applyFill="1" applyBorder="1" applyAlignment="1">
      <alignment horizontal="center" vertical="center" wrapText="1"/>
    </xf>
    <xf numFmtId="0" fontId="0" fillId="12" borderId="14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6" fillId="8" borderId="10" xfId="0" applyFont="1" applyFill="1" applyBorder="1" applyAlignment="1">
      <alignment horizontal="justify" vertical="center" wrapText="1"/>
    </xf>
    <xf numFmtId="0" fontId="6" fillId="8" borderId="7" xfId="0" applyFont="1" applyFill="1" applyBorder="1" applyAlignment="1">
      <alignment horizontal="justify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175260</xdr:rowOff>
    </xdr:from>
    <xdr:to>
      <xdr:col>1</xdr:col>
      <xdr:colOff>821092</xdr:colOff>
      <xdr:row>3</xdr:row>
      <xdr:rowOff>168207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37D2C63-0F81-4E11-A831-DC561AFCF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80" y="175260"/>
          <a:ext cx="756322" cy="545397"/>
        </a:xfrm>
        <a:prstGeom prst="rect">
          <a:avLst/>
        </a:prstGeom>
      </xdr:spPr>
    </xdr:pic>
    <xdr:clientData/>
  </xdr:twoCellAnchor>
  <xdr:twoCellAnchor editAs="oneCell">
    <xdr:from>
      <xdr:col>1</xdr:col>
      <xdr:colOff>800100</xdr:colOff>
      <xdr:row>1</xdr:row>
      <xdr:rowOff>113708</xdr:rowOff>
    </xdr:from>
    <xdr:to>
      <xdr:col>1</xdr:col>
      <xdr:colOff>2036445</xdr:colOff>
      <xdr:row>3</xdr:row>
      <xdr:rowOff>133349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62E283C-9403-42C1-BA53-A2489884AD8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580" y="296588"/>
          <a:ext cx="1249680" cy="3815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1913004</xdr:colOff>
      <xdr:row>0</xdr:row>
      <xdr:rowOff>89534</xdr:rowOff>
    </xdr:from>
    <xdr:to>
      <xdr:col>3</xdr:col>
      <xdr:colOff>1369944</xdr:colOff>
      <xdr:row>4</xdr:row>
      <xdr:rowOff>22859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EA3B665-AB65-DDF5-0F1C-129A7CB07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90004" y="89534"/>
          <a:ext cx="2343015" cy="661035"/>
        </a:xfrm>
        <a:prstGeom prst="rect">
          <a:avLst/>
        </a:prstGeom>
      </xdr:spPr>
    </xdr:pic>
    <xdr:clientData/>
  </xdr:twoCellAnchor>
  <xdr:twoCellAnchor editAs="oneCell">
    <xdr:from>
      <xdr:col>1</xdr:col>
      <xdr:colOff>977477</xdr:colOff>
      <xdr:row>16</xdr:row>
      <xdr:rowOff>442595</xdr:rowOff>
    </xdr:from>
    <xdr:to>
      <xdr:col>1</xdr:col>
      <xdr:colOff>4980443</xdr:colOff>
      <xdr:row>16</xdr:row>
      <xdr:rowOff>2258311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BC42CD7E-9272-3A5A-A608-DB8B4D6FB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227" y="5321512"/>
          <a:ext cx="4002966" cy="18157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335280</xdr:colOff>
      <xdr:row>0</xdr:row>
      <xdr:rowOff>177166</xdr:rowOff>
    </xdr:from>
    <xdr:to>
      <xdr:col>1</xdr:col>
      <xdr:colOff>287692</xdr:colOff>
      <xdr:row>3</xdr:row>
      <xdr:rowOff>92008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1613BCB-4D2C-4D8E-B4C4-E23DCD589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" y="177166"/>
          <a:ext cx="744892" cy="541587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</xdr:row>
      <xdr:rowOff>115614</xdr:rowOff>
    </xdr:from>
    <xdr:to>
      <xdr:col>1</xdr:col>
      <xdr:colOff>1503045</xdr:colOff>
      <xdr:row>3</xdr:row>
      <xdr:rowOff>59055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A76F162D-5DBD-4481-A07A-ABA2066BB49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" y="298494"/>
          <a:ext cx="1236345" cy="3854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724284</xdr:colOff>
      <xdr:row>0</xdr:row>
      <xdr:rowOff>91440</xdr:rowOff>
    </xdr:from>
    <xdr:to>
      <xdr:col>12</xdr:col>
      <xdr:colOff>701289</xdr:colOff>
      <xdr:row>3</xdr:row>
      <xdr:rowOff>129540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587D791B-B658-4564-8984-98CEC758C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56604" y="91440"/>
          <a:ext cx="2344920" cy="66484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utnet.univ-tours.fr/_attachment/nouvel-article-254/Politique%20Voyages%20et%20d%C3%A9placements.pdf?download=true" TargetMode="External"/><Relationship Id="rId2" Type="http://schemas.openxmlformats.org/officeDocument/2006/relationships/hyperlink" Target="https://www.univ-tours.fr/neolaia/opportunites-pour-les-personnels/neolaia-fonds-de-soutien-aux-collaborations-de-recherche" TargetMode="External"/><Relationship Id="rId1" Type="http://schemas.openxmlformats.org/officeDocument/2006/relationships/hyperlink" Target="https://www.legifrance.gouv.fr/loda/id/JORFTEXT000000242360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7D097-B77B-4D88-9AD5-E9FB2D938636}">
  <dimension ref="A1:G178"/>
  <sheetViews>
    <sheetView tabSelected="1" zoomScale="90" zoomScaleNormal="90" workbookViewId="0">
      <selection activeCell="C13" sqref="C13"/>
    </sheetView>
  </sheetViews>
  <sheetFormatPr baseColWidth="10" defaultRowHeight="14.4" x14ac:dyDescent="0.3"/>
  <cols>
    <col min="2" max="2" width="82.88671875" customWidth="1"/>
    <col min="3" max="3" width="42.109375" customWidth="1"/>
    <col min="4" max="4" width="20.21875" customWidth="1"/>
    <col min="5" max="5" width="49.88671875" customWidth="1"/>
  </cols>
  <sheetData>
    <row r="1" spans="1:7" s="1" customFormat="1" x14ac:dyDescent="0.3"/>
    <row r="2" spans="1:7" s="1" customFormat="1" x14ac:dyDescent="0.3">
      <c r="B2" s="59" t="s">
        <v>0</v>
      </c>
      <c r="C2" s="59"/>
      <c r="D2" s="59"/>
      <c r="E2" s="2"/>
    </row>
    <row r="3" spans="1:7" s="1" customFormat="1" x14ac:dyDescent="0.3">
      <c r="B3" s="60"/>
      <c r="C3" s="60"/>
      <c r="D3" s="60"/>
    </row>
    <row r="4" spans="1:7" s="1" customFormat="1" x14ac:dyDescent="0.3">
      <c r="B4" s="60"/>
      <c r="C4" s="60"/>
      <c r="D4" s="60"/>
    </row>
    <row r="5" spans="1:7" s="1" customFormat="1" x14ac:dyDescent="0.3">
      <c r="C5"/>
      <c r="D5"/>
    </row>
    <row r="6" spans="1:7" s="1" customFormat="1" x14ac:dyDescent="0.3">
      <c r="B6" s="28" t="s">
        <v>7</v>
      </c>
      <c r="C6" s="2"/>
    </row>
    <row r="7" spans="1:7" s="1" customFormat="1" x14ac:dyDescent="0.3">
      <c r="B7" s="80" t="s">
        <v>1</v>
      </c>
      <c r="C7" s="81"/>
      <c r="D7" s="82"/>
    </row>
    <row r="8" spans="1:7" s="1" customFormat="1" x14ac:dyDescent="0.3">
      <c r="B8" s="3" t="s">
        <v>5</v>
      </c>
      <c r="C8" s="3" t="s">
        <v>16</v>
      </c>
      <c r="D8" s="3" t="s">
        <v>3</v>
      </c>
    </row>
    <row r="9" spans="1:7" s="1" customFormat="1" x14ac:dyDescent="0.3">
      <c r="B9" s="65" t="s">
        <v>6</v>
      </c>
      <c r="C9" s="66"/>
      <c r="D9" s="67"/>
    </row>
    <row r="10" spans="1:7" s="27" customFormat="1" ht="25.2" customHeight="1" thickBot="1" x14ac:dyDescent="0.35">
      <c r="B10" s="71" t="s">
        <v>51</v>
      </c>
      <c r="C10" s="72"/>
      <c r="D10" s="73"/>
    </row>
    <row r="11" spans="1:7" s="1" customFormat="1" ht="36.6" customHeight="1" thickTop="1" x14ac:dyDescent="0.3">
      <c r="A11" s="75" t="s">
        <v>63</v>
      </c>
      <c r="B11" s="32" t="s">
        <v>68</v>
      </c>
      <c r="C11" s="33" t="s">
        <v>19</v>
      </c>
      <c r="D11" s="48">
        <v>0</v>
      </c>
      <c r="E11" s="74"/>
      <c r="G11" s="2"/>
    </row>
    <row r="12" spans="1:7" s="1" customFormat="1" ht="34.200000000000003" customHeight="1" x14ac:dyDescent="0.3">
      <c r="A12" s="76"/>
      <c r="B12" s="35" t="s">
        <v>69</v>
      </c>
      <c r="C12" s="15" t="s">
        <v>19</v>
      </c>
      <c r="D12" s="49">
        <v>0</v>
      </c>
      <c r="E12" s="74"/>
    </row>
    <row r="13" spans="1:7" s="1" customFormat="1" ht="26.4" customHeight="1" x14ac:dyDescent="0.3">
      <c r="A13" s="76"/>
      <c r="B13" s="52" t="s">
        <v>74</v>
      </c>
      <c r="C13" s="15" t="s">
        <v>19</v>
      </c>
      <c r="D13" s="49">
        <v>0</v>
      </c>
      <c r="E13" s="74"/>
    </row>
    <row r="14" spans="1:7" s="1" customFormat="1" ht="21" customHeight="1" thickBot="1" x14ac:dyDescent="0.35">
      <c r="A14" s="77"/>
      <c r="B14" s="36" t="s">
        <v>67</v>
      </c>
      <c r="C14" s="37" t="s">
        <v>19</v>
      </c>
      <c r="D14" s="38">
        <v>0</v>
      </c>
      <c r="E14" s="46"/>
    </row>
    <row r="15" spans="1:7" s="1" customFormat="1" ht="56.4" customHeight="1" thickTop="1" x14ac:dyDescent="0.3">
      <c r="A15" s="78" t="s">
        <v>64</v>
      </c>
      <c r="B15" s="32" t="s">
        <v>72</v>
      </c>
      <c r="C15" s="33" t="s">
        <v>20</v>
      </c>
      <c r="D15" s="34">
        <v>0</v>
      </c>
      <c r="E15" s="45"/>
    </row>
    <row r="16" spans="1:7" s="1" customFormat="1" ht="55.8" customHeight="1" thickBot="1" x14ac:dyDescent="0.35">
      <c r="A16" s="79"/>
      <c r="B16" s="36" t="s">
        <v>71</v>
      </c>
      <c r="C16" s="37" t="s">
        <v>19</v>
      </c>
      <c r="D16" s="38">
        <v>0</v>
      </c>
      <c r="E16" s="45"/>
    </row>
    <row r="17" spans="1:5" s="1" customFormat="1" ht="192" customHeight="1" thickTop="1" thickBot="1" x14ac:dyDescent="0.35">
      <c r="A17" s="39" t="s">
        <v>65</v>
      </c>
      <c r="B17" s="50" t="s">
        <v>73</v>
      </c>
      <c r="C17" s="40" t="s">
        <v>18</v>
      </c>
      <c r="D17" s="41">
        <v>0</v>
      </c>
      <c r="E17" s="47"/>
    </row>
    <row r="18" spans="1:5" s="1" customFormat="1" ht="34.200000000000003" customHeight="1" thickTop="1" x14ac:dyDescent="0.3">
      <c r="B18" s="63" t="s">
        <v>55</v>
      </c>
      <c r="C18" s="64"/>
      <c r="D18" s="30">
        <f>D11+D12+D13+D14+D15+D16+D17</f>
        <v>0</v>
      </c>
    </row>
    <row r="19" spans="1:5" s="1" customFormat="1" x14ac:dyDescent="0.3">
      <c r="B19" s="68" t="s">
        <v>54</v>
      </c>
      <c r="C19" s="69"/>
      <c r="D19" s="70"/>
    </row>
    <row r="20" spans="1:5" s="1" customFormat="1" ht="44.4" customHeight="1" x14ac:dyDescent="0.3">
      <c r="B20" s="9" t="s">
        <v>66</v>
      </c>
      <c r="C20" s="9" t="s">
        <v>19</v>
      </c>
      <c r="D20" s="10">
        <v>0</v>
      </c>
    </row>
    <row r="21" spans="1:5" s="1" customFormat="1" ht="44.4" customHeight="1" x14ac:dyDescent="0.3">
      <c r="B21" s="8" t="s">
        <v>9</v>
      </c>
      <c r="C21" s="15"/>
      <c r="D21" s="10">
        <v>0</v>
      </c>
      <c r="E21" s="44"/>
    </row>
    <row r="22" spans="1:5" s="1" customFormat="1" ht="43.2" customHeight="1" x14ac:dyDescent="0.3">
      <c r="B22" s="9" t="s">
        <v>10</v>
      </c>
      <c r="C22" s="9"/>
      <c r="D22" s="10">
        <v>0</v>
      </c>
    </row>
    <row r="23" spans="1:5" s="1" customFormat="1" ht="37.799999999999997" customHeight="1" x14ac:dyDescent="0.3">
      <c r="B23" s="9" t="s">
        <v>13</v>
      </c>
      <c r="C23" s="9"/>
      <c r="D23" s="10">
        <v>0</v>
      </c>
    </row>
    <row r="24" spans="1:5" s="1" customFormat="1" ht="36" customHeight="1" x14ac:dyDescent="0.3">
      <c r="B24" s="9" t="s">
        <v>30</v>
      </c>
      <c r="C24" s="9"/>
      <c r="D24" s="10">
        <v>0</v>
      </c>
    </row>
    <row r="25" spans="1:5" s="1" customFormat="1" ht="37.799999999999997" customHeight="1" x14ac:dyDescent="0.3">
      <c r="B25" s="9" t="s">
        <v>11</v>
      </c>
      <c r="C25" s="9"/>
      <c r="D25" s="10">
        <v>0</v>
      </c>
    </row>
    <row r="26" spans="1:5" s="1" customFormat="1" ht="33" customHeight="1" x14ac:dyDescent="0.3">
      <c r="B26" s="13" t="s">
        <v>2</v>
      </c>
      <c r="C26" s="13"/>
      <c r="D26" s="10">
        <v>0</v>
      </c>
    </row>
    <row r="27" spans="1:5" s="1" customFormat="1" ht="33" customHeight="1" x14ac:dyDescent="0.3">
      <c r="B27" s="9" t="s">
        <v>12</v>
      </c>
      <c r="C27" s="9"/>
      <c r="D27" s="10">
        <v>0</v>
      </c>
    </row>
    <row r="28" spans="1:5" s="1" customFormat="1" ht="40.200000000000003" customHeight="1" x14ac:dyDescent="0.3">
      <c r="B28" s="9" t="s">
        <v>31</v>
      </c>
      <c r="C28" s="9"/>
      <c r="D28" s="10">
        <v>0</v>
      </c>
    </row>
    <row r="29" spans="1:5" s="1" customFormat="1" ht="32.4" customHeight="1" x14ac:dyDescent="0.3">
      <c r="B29" s="9" t="s">
        <v>14</v>
      </c>
      <c r="C29" s="9"/>
      <c r="D29" s="10">
        <v>0</v>
      </c>
    </row>
    <row r="30" spans="1:5" s="1" customFormat="1" x14ac:dyDescent="0.3">
      <c r="B30" s="9" t="s">
        <v>15</v>
      </c>
      <c r="C30" s="9"/>
      <c r="D30" s="10">
        <v>0</v>
      </c>
    </row>
    <row r="31" spans="1:5" s="1" customFormat="1" x14ac:dyDescent="0.3">
      <c r="B31" s="9" t="s">
        <v>15</v>
      </c>
      <c r="C31" s="9"/>
      <c r="D31" s="10">
        <v>0</v>
      </c>
    </row>
    <row r="32" spans="1:5" s="1" customFormat="1" x14ac:dyDescent="0.3">
      <c r="B32" s="9" t="s">
        <v>15</v>
      </c>
      <c r="C32" s="11"/>
      <c r="D32" s="10">
        <v>0</v>
      </c>
    </row>
    <row r="33" spans="2:4" s="1" customFormat="1" ht="44.4" customHeight="1" x14ac:dyDescent="0.3">
      <c r="B33" s="63" t="s">
        <v>56</v>
      </c>
      <c r="C33" s="64"/>
      <c r="D33" s="42">
        <f>SUM(D20:D32)</f>
        <v>0</v>
      </c>
    </row>
    <row r="34" spans="2:4" s="1" customFormat="1" ht="41.4" customHeight="1" x14ac:dyDescent="0.3">
      <c r="B34" s="61" t="s">
        <v>57</v>
      </c>
      <c r="C34" s="62"/>
      <c r="D34" s="31">
        <f>D33+D18</f>
        <v>0</v>
      </c>
    </row>
    <row r="35" spans="2:4" s="1" customFormat="1" x14ac:dyDescent="0.3">
      <c r="B35" s="83" t="s">
        <v>4</v>
      </c>
      <c r="C35" s="84"/>
      <c r="D35" s="85"/>
    </row>
    <row r="36" spans="2:4" s="1" customFormat="1" x14ac:dyDescent="0.3">
      <c r="B36" s="4" t="s">
        <v>52</v>
      </c>
      <c r="C36" s="4" t="s">
        <v>16</v>
      </c>
      <c r="D36" s="4" t="s">
        <v>3</v>
      </c>
    </row>
    <row r="37" spans="2:4" s="1" customFormat="1" x14ac:dyDescent="0.3">
      <c r="B37" s="5" t="s">
        <v>17</v>
      </c>
      <c r="C37" s="5"/>
      <c r="D37" s="6"/>
    </row>
    <row r="38" spans="2:4" s="1" customFormat="1" ht="30.6" customHeight="1" x14ac:dyDescent="0.3">
      <c r="B38" s="14" t="s">
        <v>21</v>
      </c>
      <c r="C38" s="14"/>
      <c r="D38" s="30">
        <v>0</v>
      </c>
    </row>
    <row r="39" spans="2:4" s="1" customFormat="1" x14ac:dyDescent="0.3">
      <c r="B39" s="5" t="s">
        <v>8</v>
      </c>
      <c r="C39" s="22"/>
      <c r="D39" s="6"/>
    </row>
    <row r="40" spans="2:4" s="1" customFormat="1" x14ac:dyDescent="0.3">
      <c r="B40" s="29" t="s">
        <v>53</v>
      </c>
      <c r="C40" s="7"/>
      <c r="D40" s="10">
        <v>0</v>
      </c>
    </row>
    <row r="41" spans="2:4" s="1" customFormat="1" x14ac:dyDescent="0.3">
      <c r="B41" s="7"/>
      <c r="C41" s="7"/>
      <c r="D41" s="10">
        <v>0</v>
      </c>
    </row>
    <row r="42" spans="2:4" s="1" customFormat="1" x14ac:dyDescent="0.3">
      <c r="B42" s="7"/>
      <c r="C42" s="12"/>
      <c r="D42" s="10">
        <v>0</v>
      </c>
    </row>
    <row r="43" spans="2:4" s="1" customFormat="1" ht="46.8" customHeight="1" x14ac:dyDescent="0.3">
      <c r="B43" s="61" t="s">
        <v>58</v>
      </c>
      <c r="C43" s="62"/>
      <c r="D43" s="43">
        <f>D38+SUM(D40:D42)</f>
        <v>0</v>
      </c>
    </row>
    <row r="44" spans="2:4" s="1" customFormat="1" x14ac:dyDescent="0.3"/>
    <row r="45" spans="2:4" s="1" customFormat="1" x14ac:dyDescent="0.3"/>
    <row r="46" spans="2:4" s="1" customFormat="1" x14ac:dyDescent="0.3"/>
    <row r="47" spans="2:4" s="1" customFormat="1" x14ac:dyDescent="0.3"/>
    <row r="48" spans="2:4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  <row r="146" s="1" customFormat="1" x14ac:dyDescent="0.3"/>
    <row r="147" s="1" customFormat="1" x14ac:dyDescent="0.3"/>
    <row r="148" s="1" customFormat="1" x14ac:dyDescent="0.3"/>
    <row r="149" s="1" customFormat="1" x14ac:dyDescent="0.3"/>
    <row r="150" s="1" customFormat="1" x14ac:dyDescent="0.3"/>
    <row r="151" s="1" customFormat="1" x14ac:dyDescent="0.3"/>
    <row r="152" s="1" customFormat="1" x14ac:dyDescent="0.3"/>
    <row r="153" s="1" customFormat="1" x14ac:dyDescent="0.3"/>
    <row r="154" s="1" customFormat="1" x14ac:dyDescent="0.3"/>
    <row r="155" s="1" customFormat="1" x14ac:dyDescent="0.3"/>
    <row r="156" s="1" customFormat="1" x14ac:dyDescent="0.3"/>
    <row r="157" s="1" customFormat="1" x14ac:dyDescent="0.3"/>
    <row r="158" s="1" customFormat="1" x14ac:dyDescent="0.3"/>
    <row r="159" s="1" customFormat="1" x14ac:dyDescent="0.3"/>
    <row r="160" s="1" customFormat="1" x14ac:dyDescent="0.3"/>
    <row r="161" s="1" customFormat="1" x14ac:dyDescent="0.3"/>
    <row r="162" s="1" customFormat="1" x14ac:dyDescent="0.3"/>
    <row r="163" s="1" customFormat="1" x14ac:dyDescent="0.3"/>
    <row r="164" s="1" customFormat="1" x14ac:dyDescent="0.3"/>
    <row r="165" s="1" customFormat="1" x14ac:dyDescent="0.3"/>
    <row r="166" s="1" customFormat="1" x14ac:dyDescent="0.3"/>
    <row r="167" s="1" customFormat="1" x14ac:dyDescent="0.3"/>
    <row r="168" s="1" customFormat="1" x14ac:dyDescent="0.3"/>
    <row r="169" s="1" customFormat="1" x14ac:dyDescent="0.3"/>
    <row r="170" s="1" customFormat="1" x14ac:dyDescent="0.3"/>
    <row r="171" s="1" customFormat="1" x14ac:dyDescent="0.3"/>
    <row r="172" s="1" customFormat="1" x14ac:dyDescent="0.3"/>
    <row r="173" s="1" customFormat="1" x14ac:dyDescent="0.3"/>
    <row r="174" s="1" customFormat="1" x14ac:dyDescent="0.3"/>
    <row r="175" s="1" customFormat="1" x14ac:dyDescent="0.3"/>
    <row r="176" s="1" customFormat="1" x14ac:dyDescent="0.3"/>
    <row r="177" spans="1:1" s="1" customFormat="1" x14ac:dyDescent="0.3"/>
    <row r="178" spans="1:1" x14ac:dyDescent="0.3">
      <c r="A178" s="1"/>
    </row>
  </sheetData>
  <mergeCells count="13">
    <mergeCell ref="E11:E13"/>
    <mergeCell ref="A11:A14"/>
    <mergeCell ref="A15:A16"/>
    <mergeCell ref="B7:D7"/>
    <mergeCell ref="B35:D35"/>
    <mergeCell ref="B2:D4"/>
    <mergeCell ref="B43:C43"/>
    <mergeCell ref="B33:C33"/>
    <mergeCell ref="B34:C34"/>
    <mergeCell ref="B9:D9"/>
    <mergeCell ref="B18:C18"/>
    <mergeCell ref="B19:D19"/>
    <mergeCell ref="B10:D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58AA4-844E-47EE-B4E6-E2C59F4CB70B}">
  <dimension ref="B3:L42"/>
  <sheetViews>
    <sheetView topLeftCell="A32" zoomScale="85" zoomScaleNormal="85" workbookViewId="0">
      <selection activeCell="C9" sqref="C9"/>
    </sheetView>
  </sheetViews>
  <sheetFormatPr baseColWidth="10" defaultRowHeight="14.4" x14ac:dyDescent="0.3"/>
  <cols>
    <col min="1" max="1" width="11.5546875" style="1"/>
    <col min="2" max="2" width="33.44140625" style="1" customWidth="1"/>
    <col min="3" max="3" width="36.77734375" style="1" customWidth="1"/>
    <col min="4" max="4" width="26" style="1" customWidth="1"/>
    <col min="5" max="16384" width="11.5546875" style="1"/>
  </cols>
  <sheetData>
    <row r="3" spans="2:12" ht="21" x14ac:dyDescent="0.4">
      <c r="D3" s="86" t="s">
        <v>22</v>
      </c>
      <c r="E3" s="86"/>
      <c r="F3" s="86"/>
      <c r="G3" s="86"/>
      <c r="H3" s="86"/>
      <c r="I3" s="86"/>
      <c r="J3" s="86"/>
    </row>
    <row r="6" spans="2:12" ht="18" x14ac:dyDescent="0.35">
      <c r="B6" s="16" t="s">
        <v>23</v>
      </c>
    </row>
    <row r="7" spans="2:12" ht="15.6" x14ac:dyDescent="0.3">
      <c r="B7" s="25"/>
    </row>
    <row r="8" spans="2:12" ht="16.2" customHeight="1" x14ac:dyDescent="0.3">
      <c r="B8" s="1" t="s">
        <v>82</v>
      </c>
    </row>
    <row r="9" spans="2:12" ht="16.2" customHeight="1" x14ac:dyDescent="0.3">
      <c r="B9" t="s">
        <v>78</v>
      </c>
      <c r="C9"/>
      <c r="D9" s="53" t="s">
        <v>79</v>
      </c>
      <c r="E9" s="51"/>
      <c r="F9" s="51"/>
      <c r="G9" s="51"/>
      <c r="H9" s="51"/>
      <c r="I9" s="51"/>
      <c r="J9" s="51"/>
      <c r="K9" s="51"/>
      <c r="L9" s="51"/>
    </row>
    <row r="10" spans="2:12" ht="24" customHeight="1" x14ac:dyDescent="0.3">
      <c r="B10" s="1" t="s">
        <v>80</v>
      </c>
    </row>
    <row r="11" spans="2:12" x14ac:dyDescent="0.3">
      <c r="B11" s="51" t="s">
        <v>81</v>
      </c>
    </row>
    <row r="12" spans="2:12" x14ac:dyDescent="0.3">
      <c r="B12" s="51"/>
    </row>
    <row r="13" spans="2:12" x14ac:dyDescent="0.3">
      <c r="B13" s="51"/>
    </row>
    <row r="14" spans="2:12" ht="18" x14ac:dyDescent="0.35">
      <c r="B14" s="16" t="s">
        <v>59</v>
      </c>
    </row>
    <row r="15" spans="2:12" ht="15" thickBot="1" x14ac:dyDescent="0.35"/>
    <row r="16" spans="2:12" ht="15.6" thickBot="1" x14ac:dyDescent="0.35">
      <c r="B16" s="87" t="s">
        <v>24</v>
      </c>
      <c r="C16" s="88"/>
    </row>
    <row r="17" spans="2:3" ht="15.6" thickBot="1" x14ac:dyDescent="0.35">
      <c r="B17" s="20" t="s">
        <v>25</v>
      </c>
      <c r="C17" s="56" t="s">
        <v>75</v>
      </c>
    </row>
    <row r="18" spans="2:3" ht="75.599999999999994" thickBot="1" x14ac:dyDescent="0.35">
      <c r="B18" s="20" t="s">
        <v>26</v>
      </c>
      <c r="C18" s="56" t="s">
        <v>76</v>
      </c>
    </row>
    <row r="19" spans="2:3" ht="15.6" thickBot="1" x14ac:dyDescent="0.35">
      <c r="B19" s="20" t="s">
        <v>27</v>
      </c>
      <c r="C19" s="56" t="s">
        <v>77</v>
      </c>
    </row>
    <row r="20" spans="2:3" ht="15.6" thickBot="1" x14ac:dyDescent="0.35">
      <c r="B20" s="23"/>
      <c r="C20" s="57"/>
    </row>
    <row r="21" spans="2:3" ht="30.6" thickBot="1" x14ac:dyDescent="0.35">
      <c r="B21" s="18" t="s">
        <v>28</v>
      </c>
      <c r="C21" s="58" t="s">
        <v>29</v>
      </c>
    </row>
    <row r="22" spans="2:3" ht="15" x14ac:dyDescent="0.3">
      <c r="B22" s="23"/>
      <c r="C22"/>
    </row>
    <row r="24" spans="2:3" ht="18" x14ac:dyDescent="0.35">
      <c r="B24" s="16" t="s">
        <v>61</v>
      </c>
    </row>
    <row r="26" spans="2:3" ht="15.6" x14ac:dyDescent="0.3">
      <c r="B26" s="21" t="s">
        <v>60</v>
      </c>
    </row>
    <row r="27" spans="2:3" ht="15" thickBot="1" x14ac:dyDescent="0.35"/>
    <row r="28" spans="2:3" ht="15.6" thickBot="1" x14ac:dyDescent="0.35">
      <c r="B28" s="18" t="s">
        <v>47</v>
      </c>
      <c r="C28" s="19" t="s">
        <v>48</v>
      </c>
    </row>
    <row r="29" spans="2:3" ht="15.6" thickBot="1" x14ac:dyDescent="0.35">
      <c r="B29" s="24" t="s">
        <v>32</v>
      </c>
      <c r="C29" s="54" t="s">
        <v>33</v>
      </c>
    </row>
    <row r="30" spans="2:3" ht="15.6" thickBot="1" x14ac:dyDescent="0.35">
      <c r="B30" s="20" t="s">
        <v>34</v>
      </c>
      <c r="C30" s="55" t="s">
        <v>35</v>
      </c>
    </row>
    <row r="31" spans="2:3" ht="15.6" thickBot="1" x14ac:dyDescent="0.35">
      <c r="B31" s="20" t="s">
        <v>36</v>
      </c>
      <c r="C31" s="55" t="s">
        <v>37</v>
      </c>
    </row>
    <row r="32" spans="2:3" ht="15.6" thickBot="1" x14ac:dyDescent="0.35">
      <c r="B32" s="20" t="s">
        <v>38</v>
      </c>
      <c r="C32" s="55" t="s">
        <v>39</v>
      </c>
    </row>
    <row r="33" spans="2:4" ht="15.6" thickBot="1" x14ac:dyDescent="0.35">
      <c r="B33" s="20" t="s">
        <v>40</v>
      </c>
      <c r="C33" s="55" t="s">
        <v>41</v>
      </c>
    </row>
    <row r="34" spans="2:4" ht="15.6" thickBot="1" x14ac:dyDescent="0.35">
      <c r="B34" s="20" t="s">
        <v>42</v>
      </c>
      <c r="C34" s="55" t="s">
        <v>43</v>
      </c>
    </row>
    <row r="35" spans="2:4" ht="15.6" thickBot="1" x14ac:dyDescent="0.35">
      <c r="B35" s="20" t="s">
        <v>44</v>
      </c>
      <c r="C35" s="55" t="s">
        <v>45</v>
      </c>
    </row>
    <row r="36" spans="2:4" ht="30.6" thickBot="1" x14ac:dyDescent="0.35">
      <c r="B36" s="20" t="s">
        <v>46</v>
      </c>
      <c r="C36" s="56" t="s">
        <v>70</v>
      </c>
      <c r="D36" s="26"/>
    </row>
    <row r="38" spans="2:4" ht="18" x14ac:dyDescent="0.35">
      <c r="B38" s="16" t="s">
        <v>62</v>
      </c>
    </row>
    <row r="40" spans="2:4" ht="15.6" x14ac:dyDescent="0.3">
      <c r="B40" s="17" t="s">
        <v>49</v>
      </c>
    </row>
    <row r="42" spans="2:4" x14ac:dyDescent="0.3">
      <c r="B42" s="51" t="s">
        <v>50</v>
      </c>
    </row>
  </sheetData>
  <mergeCells count="2">
    <mergeCell ref="D3:J3"/>
    <mergeCell ref="B16:C16"/>
  </mergeCells>
  <hyperlinks>
    <hyperlink ref="B42" r:id="rId1" xr:uid="{24A628B7-4277-49CC-957E-EA43E6842402}"/>
    <hyperlink ref="D9:L9" r:id="rId2" display="https://www.univ-tours.fr/neolaia/opportunites-pour-les-personnels/neolaia-fonds-de-soutien-aux-collaborations-de-recherche" xr:uid="{251DF321-9FC0-4524-B7BF-6AAD83B09F60}"/>
    <hyperlink ref="B11" r:id="rId3" xr:uid="{70A54FA2-BCFB-4436-B68F-E620D23F0444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Budget prévisionnel</vt:lpstr>
      <vt:lpstr>Aide à l'estimation</vt:lpstr>
      <vt:lpstr>'Aide à l''estimation'!_Hlk176512859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Clementine Perinaud</dc:creator>
  <cp:lastModifiedBy>Celine Bodin</cp:lastModifiedBy>
  <dcterms:created xsi:type="dcterms:W3CDTF">2024-11-19T14:59:28Z</dcterms:created>
  <dcterms:modified xsi:type="dcterms:W3CDTF">2025-06-06T08:52:56Z</dcterms:modified>
</cp:coreProperties>
</file>